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easurement plan" sheetId="2" state="visible" r:id="rId2"/>
    <sheet xmlns:r="http://schemas.openxmlformats.org/officeDocument/2006/relationships" name="Methods" sheetId="3" state="visible" r:id="rId3"/>
    <sheet xmlns:r="http://schemas.openxmlformats.org/officeDocument/2006/relationships" name="Evidence register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B2440"/>
      </patternFill>
    </fill>
    <fill>
      <patternFill patternType="solid">
        <fgColor rgb="00FFF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164" fontId="0" fillId="3" borderId="0" applyAlignment="1" pivotButton="0" quotePrefix="0" xfId="0">
      <alignment vertical="top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0D4"/>
        </patternFill>
      </fill>
    </dxf>
    <dxf>
      <fill>
        <patternFill patternType="solid">
          <fgColor rgb="00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Questions per method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'Summary'!$A$4:$A$10</f>
            </numRef>
          </cat>
          <val>
            <numRef>
              <f>'Summary'!$B$4:$B$10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Marketing measurement plan template</t>
        </is>
      </c>
    </row>
    <row r="2">
      <c r="A2" t="inlineStr">
        <is>
          <t>From the Vexpower MMM library: vexpower.com/mmm/mmm-measurement-plan</t>
        </is>
      </c>
    </row>
    <row r="3">
      <c r="A3" t="inlineStr"/>
    </row>
    <row r="4">
      <c r="A4" t="inlineStr">
        <is>
          <t>A measurement plan lists the business questions you need evidence for, the method that answers each, who owns it, how often it runs and what result would change the decision.</t>
        </is>
      </c>
    </row>
    <row r="5">
      <c r="A5" t="inlineStr"/>
    </row>
    <row r="6">
      <c r="A6" s="2" t="inlineStr">
        <is>
          <t>Sheets</t>
        </is>
      </c>
    </row>
    <row r="7">
      <c r="A7" t="inlineStr">
        <is>
          <t>Measurement plan: one row per business question. Light-yellow cells are yours. Method has a dropdown (from the Methods sheet). Days to next read-out and the status flags are formulas.</t>
        </is>
      </c>
    </row>
    <row r="8">
      <c r="A8" t="inlineStr">
        <is>
          <t>Methods: what each method is good for and the limitation to investigate. Edit or add rows; the dropdown follows.</t>
        </is>
      </c>
    </row>
    <row r="9">
      <c r="A9" t="inlineStr">
        <is>
          <t>Evidence register: every result you already have, so the same experiment isn't counted twice (once as a prior and again as 'validation').</t>
        </is>
      </c>
    </row>
    <row r="10">
      <c r="A10" t="inlineStr">
        <is>
          <t>Summary: questions per method and how many read-outs are overdue (all formulas).</t>
        </is>
      </c>
    </row>
    <row r="11">
      <c r="A11" t="inlineStr"/>
    </row>
    <row r="12">
      <c r="A12" t="inlineStr">
        <is>
          <t>The example rows are illustrative, loosely based on the invented Northstar case in the Vexpower course. Replace them with your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30" customWidth="1" min="2" max="2"/>
    <col width="26" customWidth="1" min="3" max="3"/>
    <col width="28" customWidth="1" min="4" max="4"/>
    <col width="24" customWidth="1" min="5" max="5"/>
    <col width="24" customWidth="1" min="6" max="6"/>
    <col width="16" customWidth="1" min="7" max="7"/>
    <col width="14" customWidth="1" min="8" max="8"/>
    <col width="44" customWidth="1" min="9" max="9"/>
    <col width="13" customWidth="1" min="10" max="10"/>
    <col width="18" customWidth="1" min="11" max="11"/>
    <col width="14" customWidth="1" min="12" max="12"/>
    <col width="24" customWidth="1" min="13" max="13"/>
  </cols>
  <sheetData>
    <row r="1">
      <c r="A1" s="3" t="inlineStr">
        <is>
          <t>Business question</t>
        </is>
      </c>
      <c r="B1" s="3" t="inlineStr">
        <is>
          <t>Decision it informs</t>
        </is>
      </c>
      <c r="C1" s="3" t="inlineStr">
        <is>
          <t>Method</t>
        </is>
      </c>
      <c r="D1" s="3" t="inlineStr">
        <is>
          <t>Outcome metric</t>
        </is>
      </c>
      <c r="E1" s="3" t="inlineStr">
        <is>
          <t>Population / scope</t>
        </is>
      </c>
      <c r="F1" s="3" t="inlineStr">
        <is>
          <t>Owner</t>
        </is>
      </c>
      <c r="G1" s="3" t="inlineStr">
        <is>
          <t>Cadence</t>
        </is>
      </c>
      <c r="H1" s="3" t="inlineStr">
        <is>
          <t>Next read-out</t>
        </is>
      </c>
      <c r="I1" s="3" t="inlineStr">
        <is>
          <t>Decision threshold (what would change the decision)</t>
        </is>
      </c>
      <c r="J1" s="3" t="inlineStr">
        <is>
          <t>Status</t>
        </is>
      </c>
      <c r="K1" s="3" t="inlineStr">
        <is>
          <t>Feeds another model?</t>
        </is>
      </c>
      <c r="L1" s="3" t="inlineStr">
        <is>
          <t>Days to next read-out</t>
        </is>
      </c>
      <c r="M1" s="3" t="inlineStr">
        <is>
          <t>Flag</t>
        </is>
      </c>
    </row>
    <row r="2">
      <c r="A2" s="4" t="inlineStr">
        <is>
          <t>How should next quarter's budget be split across channels?</t>
        </is>
      </c>
      <c r="B2" s="4" t="inlineStr">
        <is>
          <t>Quarterly channel allocation</t>
        </is>
      </c>
      <c r="C2" s="4" t="inlineStr">
        <is>
          <t>Marketing mix model (MMM)</t>
        </is>
      </c>
      <c r="D2" s="4" t="inlineStr">
        <is>
          <t>Incremental net revenue; contribution after ads</t>
        </is>
      </c>
      <c r="E2" s="4" t="inlineStr">
        <is>
          <t>All UK customers</t>
        </is>
      </c>
      <c r="F2" s="4" t="inlineStr">
        <is>
          <t>Marketing analytics lead</t>
        </is>
      </c>
      <c r="G2" s="4" t="inlineStr">
        <is>
          <t>Quarterly</t>
        </is>
      </c>
      <c r="H2" s="5" t="n">
        <v>46399</v>
      </c>
      <c r="I2" s="4" t="inlineStr">
        <is>
          <t>Move budget only where marginal return &gt; 2.5 across model variants</t>
        </is>
      </c>
      <c r="J2" s="4" t="inlineStr">
        <is>
          <t>In progress</t>
        </is>
      </c>
      <c r="K2" s="4" t="inlineStr">
        <is>
          <t>No</t>
        </is>
      </c>
      <c r="L2">
        <f>IF(H2="","",H2-TODAY())</f>
        <v/>
      </c>
      <c r="M2">
        <f>IF(A2="","",IF(OR(F2="",I2=""),"Missing owner or threshold",IF(AND(H2&lt;&gt;"",H2&lt;TODAY(),J2&lt;&gt;"Done"),"Overdue","OK")))</f>
        <v/>
      </c>
    </row>
    <row r="3">
      <c r="A3" s="4" t="inlineStr">
        <is>
          <t>Does extra social spend pay back at higher levels?</t>
        </is>
      </c>
      <c r="B3" s="4" t="inlineStr">
        <is>
          <t>Whether to scale social by £30k+</t>
        </is>
      </c>
      <c r="C3" s="4" t="inlineStr">
        <is>
          <t>Geo experiment / geo lift</t>
        </is>
      </c>
      <c r="D3" s="4" t="inlineStr">
        <is>
          <t>Incremental net revenue per £1</t>
        </is>
      </c>
      <c r="E3" s="4" t="inlineStr">
        <is>
          <t>Matched test and control regions</t>
        </is>
      </c>
      <c r="F3" s="4" t="inlineStr">
        <is>
          <t>Performance marketing lead</t>
        </is>
      </c>
      <c r="G3" s="4" t="inlineStr">
        <is>
          <t>Twice a year</t>
        </is>
      </c>
      <c r="H3" s="5" t="n">
        <v>46420</v>
      </c>
      <c r="I3" s="4" t="inlineStr">
        <is>
          <t>Scale if lower bound of iROAS &gt; 2.5</t>
        </is>
      </c>
      <c r="J3" s="4" t="inlineStr">
        <is>
          <t>Planned</t>
        </is>
      </c>
      <c r="K3" s="4" t="inlineStr">
        <is>
          <t>Will calibrate MMM</t>
        </is>
      </c>
      <c r="L3">
        <f>IF(H3="","",H3-TODAY())</f>
        <v/>
      </c>
      <c r="M3">
        <f>IF(A3="","",IF(OR(F3="",I3=""),"Missing owner or threshold",IF(AND(H3&lt;&gt;"",H3&lt;TODAY(),J3&lt;&gt;"Done"),"Overdue","OK")))</f>
        <v/>
      </c>
    </row>
    <row r="4">
      <c r="A4" s="4" t="inlineStr">
        <is>
          <t>Is prospecting on Meta incremental?</t>
        </is>
      </c>
      <c r="B4" s="4" t="inlineStr">
        <is>
          <t>Keep or cut prospecting budget</t>
        </is>
      </c>
      <c r="C4" s="4" t="inlineStr">
        <is>
          <t>Conversion lift study</t>
        </is>
      </c>
      <c r="D4" s="4" t="inlineStr">
        <is>
          <t>Incremental conversions</t>
        </is>
      </c>
      <c r="E4" s="4" t="inlineStr">
        <is>
          <t>Meta prospecting audiences</t>
        </is>
      </c>
      <c r="F4" s="4" t="inlineStr">
        <is>
          <t>Paid social manager</t>
        </is>
      </c>
      <c r="G4" s="4" t="inlineStr">
        <is>
          <t>Per major campaign</t>
        </is>
      </c>
      <c r="H4" s="5" t="n">
        <v>46447</v>
      </c>
      <c r="I4" s="4" t="inlineStr">
        <is>
          <t>Cut if lift is not distinguishable from zero at planned spend</t>
        </is>
      </c>
      <c r="J4" s="4" t="inlineStr">
        <is>
          <t>Planned</t>
        </is>
      </c>
      <c r="K4" s="4" t="inlineStr">
        <is>
          <t>No</t>
        </is>
      </c>
      <c r="L4">
        <f>IF(H4="","",H4-TODAY())</f>
        <v/>
      </c>
      <c r="M4">
        <f>IF(A4="","",IF(OR(F4="",I4=""),"Missing owner or threshold",IF(AND(H4&lt;&gt;"",H4&lt;TODAY(),J4&lt;&gt;"Done"),"Overdue","OK")))</f>
        <v/>
      </c>
    </row>
    <row r="5">
      <c r="A5" s="4" t="inlineStr">
        <is>
          <t>Are campaigns delivering as planned?</t>
        </is>
      </c>
      <c r="B5" s="4" t="inlineStr">
        <is>
          <t>Weekly pacing and optimisation</t>
        </is>
      </c>
      <c r="C5" s="4" t="inlineStr">
        <is>
          <t>Platform attribution</t>
        </is>
      </c>
      <c r="D5" s="4" t="inlineStr">
        <is>
          <t>Spend, impressions, attributed conversions</t>
        </is>
      </c>
      <c r="E5" s="4" t="inlineStr">
        <is>
          <t>Each platform</t>
        </is>
      </c>
      <c r="F5" s="4" t="inlineStr">
        <is>
          <t>Channel owners</t>
        </is>
      </c>
      <c r="G5" s="4" t="inlineStr">
        <is>
          <t>Weekly</t>
        </is>
      </c>
      <c r="H5" s="5" t="n">
        <v>46328</v>
      </c>
      <c r="I5" s="4" t="inlineStr">
        <is>
          <t>Flag pacing &gt; 10% off plan</t>
        </is>
      </c>
      <c r="J5" s="4" t="inlineStr">
        <is>
          <t>Running</t>
        </is>
      </c>
      <c r="K5" s="4" t="inlineStr">
        <is>
          <t>No</t>
        </is>
      </c>
      <c r="L5">
        <f>IF(H5="","",H5-TODAY())</f>
        <v/>
      </c>
      <c r="M5">
        <f>IF(A5="","",IF(OR(F5="",I5=""),"Missing owner or threshold",IF(AND(H5&lt;&gt;"",H5&lt;TODAY(),J5&lt;&gt;"Done"),"Overdue","OK")))</f>
        <v/>
      </c>
    </row>
    <row r="6">
      <c r="A6" s="4" t="inlineStr">
        <is>
          <t>Is brand awareness moving with video spend?</t>
        </is>
      </c>
      <c r="B6" s="4" t="inlineStr">
        <is>
          <t>Annual brand budget</t>
        </is>
      </c>
      <c r="C6" s="4" t="inlineStr">
        <is>
          <t>Brand tracking survey</t>
        </is>
      </c>
      <c r="D6" s="4" t="inlineStr">
        <is>
          <t>Prompted awareness</t>
        </is>
      </c>
      <c r="E6" s="4" t="inlineStr">
        <is>
          <t>UK adults 25-54</t>
        </is>
      </c>
      <c r="F6" s="4" t="inlineStr">
        <is>
          <t>Brand manager</t>
        </is>
      </c>
      <c r="G6" s="4" t="inlineStr">
        <is>
          <t>Quarterly</t>
        </is>
      </c>
      <c r="H6" s="5" t="n">
        <v>46407</v>
      </c>
      <c r="I6" s="4" t="inlineStr">
        <is>
          <t>Keep brand budget if awareness holds within tracker error</t>
        </is>
      </c>
      <c r="J6" s="4" t="inlineStr">
        <is>
          <t>Running</t>
        </is>
      </c>
      <c r="K6" s="4" t="inlineStr">
        <is>
          <t>Possible MMM input</t>
        </is>
      </c>
      <c r="L6">
        <f>IF(H6="","",H6-TODAY())</f>
        <v/>
      </c>
      <c r="M6">
        <f>IF(A6="","",IF(OR(F6="",I6=""),"Missing owner or threshold",IF(AND(H6&lt;&gt;"",H6&lt;TODAY(),J6&lt;&gt;"Done"),"Overdue","OK")))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5" t="n"/>
      <c r="I7" s="4" t="n"/>
      <c r="J7" s="4" t="n"/>
      <c r="K7" s="4" t="n"/>
      <c r="L7">
        <f>IF(H7="","",H7-TODAY())</f>
        <v/>
      </c>
      <c r="M7">
        <f>IF(A7="","",IF(OR(F7="",I7=""),"Missing owner or threshold",IF(AND(H7&lt;&gt;"",H7&lt;TODAY(),J7&lt;&gt;"Done"),"Overdue","OK")))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5" t="n"/>
      <c r="I8" s="4" t="n"/>
      <c r="J8" s="4" t="n"/>
      <c r="K8" s="4" t="n"/>
      <c r="L8">
        <f>IF(H8="","",H8-TODAY())</f>
        <v/>
      </c>
      <c r="M8">
        <f>IF(A8="","",IF(OR(F8="",I8=""),"Missing owner or threshold",IF(AND(H8&lt;&gt;"",H8&lt;TODAY(),J8&lt;&gt;"Done"),"Overdue","OK")))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5" t="n"/>
      <c r="I9" s="4" t="n"/>
      <c r="J9" s="4" t="n"/>
      <c r="K9" s="4" t="n"/>
      <c r="L9">
        <f>IF(H9="","",H9-TODAY())</f>
        <v/>
      </c>
      <c r="M9">
        <f>IF(A9="","",IF(OR(F9="",I9=""),"Missing owner or threshold",IF(AND(H9&lt;&gt;"",H9&lt;TODAY(),J9&lt;&gt;"Done"),"Overdue","OK")))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5" t="n"/>
      <c r="I10" s="4" t="n"/>
      <c r="J10" s="4" t="n"/>
      <c r="K10" s="4" t="n"/>
      <c r="L10">
        <f>IF(H10="","",H10-TODAY())</f>
        <v/>
      </c>
      <c r="M10">
        <f>IF(A10="","",IF(OR(F10="",I10=""),"Missing owner or threshold",IF(AND(H10&lt;&gt;"",H10&lt;TODAY(),J10&lt;&gt;"Done"),"Overdue","OK")))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5" t="n"/>
      <c r="I11" s="4" t="n"/>
      <c r="J11" s="4" t="n"/>
      <c r="K11" s="4" t="n"/>
      <c r="L11">
        <f>IF(H11="","",H11-TODAY())</f>
        <v/>
      </c>
      <c r="M11">
        <f>IF(A11="","",IF(OR(F11="",I11=""),"Missing owner or threshold",IF(AND(H11&lt;&gt;"",H11&lt;TODAY(),J11&lt;&gt;"Done"),"Overdue","OK")))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5" t="n"/>
      <c r="I12" s="4" t="n"/>
      <c r="J12" s="4" t="n"/>
      <c r="K12" s="4" t="n"/>
      <c r="L12">
        <f>IF(H12="","",H12-TODAY())</f>
        <v/>
      </c>
      <c r="M12">
        <f>IF(A12="","",IF(OR(F12="",I12=""),"Missing owner or threshold",IF(AND(H12&lt;&gt;"",H12&lt;TODAY(),J12&lt;&gt;"Done"),"Overdue","OK")))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5" t="n"/>
      <c r="I13" s="4" t="n"/>
      <c r="J13" s="4" t="n"/>
      <c r="K13" s="4" t="n"/>
      <c r="L13">
        <f>IF(H13="","",H13-TODAY())</f>
        <v/>
      </c>
      <c r="M13">
        <f>IF(A13="","",IF(OR(F13="",I13=""),"Missing owner or threshold",IF(AND(H13&lt;&gt;"",H13&lt;TODAY(),J13&lt;&gt;"Done"),"Overdue","OK")))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5" t="n"/>
      <c r="I14" s="4" t="n"/>
      <c r="J14" s="4" t="n"/>
      <c r="K14" s="4" t="n"/>
      <c r="L14">
        <f>IF(H14="","",H14-TODAY())</f>
        <v/>
      </c>
      <c r="M14">
        <f>IF(A14="","",IF(OR(F14="",I14=""),"Missing owner or threshold",IF(AND(H14&lt;&gt;"",H14&lt;TODAY(),J14&lt;&gt;"Done"),"Overdue","OK")))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5" t="n"/>
      <c r="I15" s="4" t="n"/>
      <c r="J15" s="4" t="n"/>
      <c r="K15" s="4" t="n"/>
      <c r="L15">
        <f>IF(H15="","",H15-TODAY())</f>
        <v/>
      </c>
      <c r="M15">
        <f>IF(A15="","",IF(OR(F15="",I15=""),"Missing owner or threshold",IF(AND(H15&lt;&gt;"",H15&lt;TODAY(),J15&lt;&gt;"Done"),"Overdue","OK")))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5" t="n"/>
      <c r="I16" s="4" t="n"/>
      <c r="J16" s="4" t="n"/>
      <c r="K16" s="4" t="n"/>
      <c r="L16">
        <f>IF(H16="","",H16-TODAY())</f>
        <v/>
      </c>
      <c r="M16">
        <f>IF(A16="","",IF(OR(F16="",I16=""),"Missing owner or threshold",IF(AND(H16&lt;&gt;"",H16&lt;TODAY(),J16&lt;&gt;"Done"),"Overdue","OK")))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5" t="n"/>
      <c r="I17" s="4" t="n"/>
      <c r="J17" s="4" t="n"/>
      <c r="K17" s="4" t="n"/>
      <c r="L17">
        <f>IF(H17="","",H17-TODAY())</f>
        <v/>
      </c>
      <c r="M17">
        <f>IF(A17="","",IF(OR(F17="",I17=""),"Missing owner or threshold",IF(AND(H17&lt;&gt;"",H17&lt;TODAY(),J17&lt;&gt;"Done"),"Overdue","OK")))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5" t="n"/>
      <c r="I18" s="4" t="n"/>
      <c r="J18" s="4" t="n"/>
      <c r="K18" s="4" t="n"/>
      <c r="L18">
        <f>IF(H18="","",H18-TODAY())</f>
        <v/>
      </c>
      <c r="M18">
        <f>IF(A18="","",IF(OR(F18="",I18=""),"Missing owner or threshold",IF(AND(H18&lt;&gt;"",H18&lt;TODAY(),J18&lt;&gt;"Done"),"Overdue","OK")))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5" t="n"/>
      <c r="I19" s="4" t="n"/>
      <c r="J19" s="4" t="n"/>
      <c r="K19" s="4" t="n"/>
      <c r="L19">
        <f>IF(H19="","",H19-TODAY())</f>
        <v/>
      </c>
      <c r="M19">
        <f>IF(A19="","",IF(OR(F19="",I19=""),"Missing owner or threshold",IF(AND(H19&lt;&gt;"",H19&lt;TODAY(),J19&lt;&gt;"Done"),"Overdue","OK")))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5" t="n"/>
      <c r="I20" s="4" t="n"/>
      <c r="J20" s="4" t="n"/>
      <c r="K20" s="4" t="n"/>
      <c r="L20">
        <f>IF(H20="","",H20-TODAY())</f>
        <v/>
      </c>
      <c r="M20">
        <f>IF(A20="","",IF(OR(F20="",I20=""),"Missing owner or threshold",IF(AND(H20&lt;&gt;"",H20&lt;TODAY(),J20&lt;&gt;"Done"),"Overdue","OK")))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5" t="n"/>
      <c r="I21" s="4" t="n"/>
      <c r="J21" s="4" t="n"/>
      <c r="K21" s="4" t="n"/>
      <c r="L21">
        <f>IF(H21="","",H21-TODAY())</f>
        <v/>
      </c>
      <c r="M21">
        <f>IF(A21="","",IF(OR(F21="",I21=""),"Missing owner or threshold",IF(AND(H21&lt;&gt;"",H21&lt;TODAY(),J21&lt;&gt;"Done"),"Overdue","OK")))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5" t="n"/>
      <c r="I22" s="4" t="n"/>
      <c r="J22" s="4" t="n"/>
      <c r="K22" s="4" t="n"/>
      <c r="L22">
        <f>IF(H22="","",H22-TODAY())</f>
        <v/>
      </c>
      <c r="M22">
        <f>IF(A22="","",IF(OR(F22="",I22=""),"Missing owner or threshold",IF(AND(H22&lt;&gt;"",H22&lt;TODAY(),J22&lt;&gt;"Done"),"Overdue","OK")))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5" t="n"/>
      <c r="I23" s="4" t="n"/>
      <c r="J23" s="4" t="n"/>
      <c r="K23" s="4" t="n"/>
      <c r="L23">
        <f>IF(H23="","",H23-TODAY())</f>
        <v/>
      </c>
      <c r="M23">
        <f>IF(A23="","",IF(OR(F23="",I23=""),"Missing owner or threshold",IF(AND(H23&lt;&gt;"",H23&lt;TODAY(),J23&lt;&gt;"Done"),"Overdue","OK")))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5" t="n"/>
      <c r="I24" s="4" t="n"/>
      <c r="J24" s="4" t="n"/>
      <c r="K24" s="4" t="n"/>
      <c r="L24">
        <f>IF(H24="","",H24-TODAY())</f>
        <v/>
      </c>
      <c r="M24">
        <f>IF(A24="","",IF(OR(F24="",I24=""),"Missing owner or threshold",IF(AND(H24&lt;&gt;"",H24&lt;TODAY(),J24&lt;&gt;"Done"),"Overdue","OK")))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5" t="n"/>
      <c r="I25" s="4" t="n"/>
      <c r="J25" s="4" t="n"/>
      <c r="K25" s="4" t="n"/>
      <c r="L25">
        <f>IF(H25="","",H25-TODAY())</f>
        <v/>
      </c>
      <c r="M25">
        <f>IF(A25="","",IF(OR(F25="",I25=""),"Missing owner or threshold",IF(AND(H25&lt;&gt;"",H25&lt;TODAY(),J25&lt;&gt;"Done"),"Overdue","OK")))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5" t="n"/>
      <c r="I26" s="4" t="n"/>
      <c r="J26" s="4" t="n"/>
      <c r="K26" s="4" t="n"/>
      <c r="L26">
        <f>IF(H26="","",H26-TODAY())</f>
        <v/>
      </c>
      <c r="M26">
        <f>IF(A26="","",IF(OR(F26="",I26=""),"Missing owner or threshold",IF(AND(H26&lt;&gt;"",H26&lt;TODAY(),J26&lt;&gt;"Done"),"Overdue","OK")))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5" t="n"/>
      <c r="I27" s="4" t="n"/>
      <c r="J27" s="4" t="n"/>
      <c r="K27" s="4" t="n"/>
      <c r="L27">
        <f>IF(H27="","",H27-TODAY())</f>
        <v/>
      </c>
      <c r="M27">
        <f>IF(A27="","",IF(OR(F27="",I27=""),"Missing owner or threshold",IF(AND(H27&lt;&gt;"",H27&lt;TODAY(),J27&lt;&gt;"Done"),"Overdue","OK")))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5" t="n"/>
      <c r="I28" s="4" t="n"/>
      <c r="J28" s="4" t="n"/>
      <c r="K28" s="4" t="n"/>
      <c r="L28">
        <f>IF(H28="","",H28-TODAY())</f>
        <v/>
      </c>
      <c r="M28">
        <f>IF(A28="","",IF(OR(F28="",I28=""),"Missing owner or threshold",IF(AND(H28&lt;&gt;"",H28&lt;TODAY(),J28&lt;&gt;"Done"),"Overdue","OK")))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5" t="n"/>
      <c r="I29" s="4" t="n"/>
      <c r="J29" s="4" t="n"/>
      <c r="K29" s="4" t="n"/>
      <c r="L29">
        <f>IF(H29="","",H29-TODAY())</f>
        <v/>
      </c>
      <c r="M29">
        <f>IF(A29="","",IF(OR(F29="",I29=""),"Missing owner or threshold",IF(AND(H29&lt;&gt;"",H29&lt;TODAY(),J29&lt;&gt;"Done"),"Overdue","OK")))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5" t="n"/>
      <c r="I30" s="4" t="n"/>
      <c r="J30" s="4" t="n"/>
      <c r="K30" s="4" t="n"/>
      <c r="L30">
        <f>IF(H30="","",H30-TODAY())</f>
        <v/>
      </c>
      <c r="M30">
        <f>IF(A30="","",IF(OR(F30="",I30=""),"Missing owner or threshold",IF(AND(H30&lt;&gt;"",H30&lt;TODAY(),J30&lt;&gt;"Done"),"Overdue","OK")))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5" t="n"/>
      <c r="I31" s="4" t="n"/>
      <c r="J31" s="4" t="n"/>
      <c r="K31" s="4" t="n"/>
      <c r="L31">
        <f>IF(H31="","",H31-TODAY())</f>
        <v/>
      </c>
      <c r="M31">
        <f>IF(A31="","",IF(OR(F31="",I31=""),"Missing owner or threshold",IF(AND(H31&lt;&gt;"",H31&lt;TODAY(),J31&lt;&gt;"Done"),"Overdue","OK")))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5" t="n"/>
      <c r="I32" s="4" t="n"/>
      <c r="J32" s="4" t="n"/>
      <c r="K32" s="4" t="n"/>
      <c r="L32">
        <f>IF(H32="","",H32-TODAY())</f>
        <v/>
      </c>
      <c r="M32">
        <f>IF(A32="","",IF(OR(F32="",I32=""),"Missing owner or threshold",IF(AND(H32&lt;&gt;"",H32&lt;TODAY(),J32&lt;&gt;"Done"),"Overdue","OK")))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5" t="n"/>
      <c r="I33" s="4" t="n"/>
      <c r="J33" s="4" t="n"/>
      <c r="K33" s="4" t="n"/>
      <c r="L33">
        <f>IF(H33="","",H33-TODAY())</f>
        <v/>
      </c>
      <c r="M33">
        <f>IF(A33="","",IF(OR(F33="",I33=""),"Missing owner or threshold",IF(AND(H33&lt;&gt;"",H33&lt;TODAY(),J33&lt;&gt;"Done"),"Overdue","OK")))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5" t="n"/>
      <c r="I34" s="4" t="n"/>
      <c r="J34" s="4" t="n"/>
      <c r="K34" s="4" t="n"/>
      <c r="L34">
        <f>IF(H34="","",H34-TODAY())</f>
        <v/>
      </c>
      <c r="M34">
        <f>IF(A34="","",IF(OR(F34="",I34=""),"Missing owner or threshold",IF(AND(H34&lt;&gt;"",H34&lt;TODAY(),J34&lt;&gt;"Done"),"Overdue","OK")))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5" t="n"/>
      <c r="I35" s="4" t="n"/>
      <c r="J35" s="4" t="n"/>
      <c r="K35" s="4" t="n"/>
      <c r="L35">
        <f>IF(H35="","",H35-TODAY())</f>
        <v/>
      </c>
      <c r="M35">
        <f>IF(A35="","",IF(OR(F35="",I35=""),"Missing owner or threshold",IF(AND(H35&lt;&gt;"",H35&lt;TODAY(),J35&lt;&gt;"Done"),"Overdue","OK")))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5" t="n"/>
      <c r="I36" s="4" t="n"/>
      <c r="J36" s="4" t="n"/>
      <c r="K36" s="4" t="n"/>
      <c r="L36">
        <f>IF(H36="","",H36-TODAY())</f>
        <v/>
      </c>
      <c r="M36">
        <f>IF(A36="","",IF(OR(F36="",I36=""),"Missing owner or threshold",IF(AND(H36&lt;&gt;"",H36&lt;TODAY(),J36&lt;&gt;"Done"),"Overdue","OK")))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5" t="n"/>
      <c r="I37" s="4" t="n"/>
      <c r="J37" s="4" t="n"/>
      <c r="K37" s="4" t="n"/>
      <c r="L37">
        <f>IF(H37="","",H37-TODAY())</f>
        <v/>
      </c>
      <c r="M37">
        <f>IF(A37="","",IF(OR(F37="",I37=""),"Missing owner or threshold",IF(AND(H37&lt;&gt;"",H37&lt;TODAY(),J37&lt;&gt;"Done"),"Overdue","OK")))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5" t="n"/>
      <c r="I38" s="4" t="n"/>
      <c r="J38" s="4" t="n"/>
      <c r="K38" s="4" t="n"/>
      <c r="L38">
        <f>IF(H38="","",H38-TODAY())</f>
        <v/>
      </c>
      <c r="M38">
        <f>IF(A38="","",IF(OR(F38="",I38=""),"Missing owner or threshold",IF(AND(H38&lt;&gt;"",H38&lt;TODAY(),J38&lt;&gt;"Done"),"Overdue","OK")))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5" t="n"/>
      <c r="I39" s="4" t="n"/>
      <c r="J39" s="4" t="n"/>
      <c r="K39" s="4" t="n"/>
      <c r="L39">
        <f>IF(H39="","",H39-TODAY())</f>
        <v/>
      </c>
      <c r="M39">
        <f>IF(A39="","",IF(OR(F39="",I39=""),"Missing owner or threshold",IF(AND(H39&lt;&gt;"",H39&lt;TODAY(),J39&lt;&gt;"Done"),"Overdue","OK")))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5" t="n"/>
      <c r="I40" s="4" t="n"/>
      <c r="J40" s="4" t="n"/>
      <c r="K40" s="4" t="n"/>
      <c r="L40">
        <f>IF(H40="","",H40-TODAY())</f>
        <v/>
      </c>
      <c r="M40">
        <f>IF(A40="","",IF(OR(F40="",I40=""),"Missing owner or threshold",IF(AND(H40&lt;&gt;"",H40&lt;TODAY(),J40&lt;&gt;"Done"),"Overdue","OK")))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5" t="n"/>
      <c r="I41" s="4" t="n"/>
      <c r="J41" s="4" t="n"/>
      <c r="K41" s="4" t="n"/>
      <c r="L41">
        <f>IF(H41="","",H41-TODAY())</f>
        <v/>
      </c>
      <c r="M41">
        <f>IF(A41="","",IF(OR(F41="",I41=""),"Missing owner or threshold",IF(AND(H41&lt;&gt;"",H41&lt;TODAY(),J41&lt;&gt;"Done"),"Overdue","OK")))</f>
        <v/>
      </c>
    </row>
  </sheetData>
  <conditionalFormatting sqref="M2:M41">
    <cfRule type="cellIs" priority="1" operator="equal" dxfId="0">
      <formula>"Overdue"</formula>
    </cfRule>
    <cfRule type="expression" priority="2" dxfId="1">
      <formula>LEFT(M2,7)="Missing"</formula>
    </cfRule>
  </conditionalFormatting>
  <dataValidations count="2">
    <dataValidation sqref="C2:C41" showDropDown="0" showInputMessage="0" showErrorMessage="0" allowBlank="1" type="list">
      <formula1>=Methods!$A$2:$A$30</formula1>
    </dataValidation>
    <dataValidation sqref="J2:J41" showDropDown="0" showInputMessage="0" showErrorMessage="0" allowBlank="1" type="list">
      <formula1>"Planned,In progress,Running,Done,Paused"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55" customWidth="1" min="3" max="3"/>
    <col width="24" customWidth="1" min="4" max="4"/>
  </cols>
  <sheetData>
    <row r="1">
      <c r="A1" s="6" t="inlineStr">
        <is>
          <t>Method</t>
        </is>
      </c>
      <c r="B1" s="6" t="inlineStr">
        <is>
          <t>A useful role</t>
        </is>
      </c>
      <c r="C1" s="6" t="inlineStr">
        <is>
          <t>A limitation to investigate</t>
        </is>
      </c>
      <c r="D1" s="6" t="inlineStr">
        <is>
          <t>Typical cadence</t>
        </is>
      </c>
    </row>
    <row r="2">
      <c r="A2" s="4" t="inlineStr">
        <is>
          <t>Marketing mix model (MMM)</t>
        </is>
      </c>
      <c r="B2" s="4" t="inlineStr">
        <is>
          <t>Aggregate causal contribution of channels and planning scenarios</t>
        </is>
      </c>
      <c r="C2" s="4" t="inlineStr">
        <is>
          <t>Data, identification and model assumptions; channels that move together</t>
        </is>
      </c>
      <c r="D2" s="4" t="inlineStr">
        <is>
          <t>Quarterly refresh</t>
        </is>
      </c>
    </row>
    <row r="3">
      <c r="A3" s="4" t="inlineStr">
        <is>
          <t>Geo experiment / geo lift</t>
        </is>
      </c>
      <c r="B3" s="4" t="inlineStr">
        <is>
          <t>Effect of a defined spend change in selected regions</t>
        </is>
      </c>
      <c r="C3" s="4" t="inlineStr">
        <is>
          <t>Scope, precision, spillover between regions, transfer to other spend levels</t>
        </is>
      </c>
      <c r="D3" s="4" t="inlineStr">
        <is>
          <t>1-3 per year per key channel</t>
        </is>
      </c>
    </row>
    <row r="4">
      <c r="A4" s="4" t="inlineStr">
        <is>
          <t>Conversion lift study</t>
        </is>
      </c>
      <c r="B4" s="4" t="inlineStr">
        <is>
          <t>Effect of exposure on a platform's own audience</t>
        </is>
      </c>
      <c r="C4" s="4" t="inlineStr">
        <is>
          <t>Only measures that platform; exposure dilution; window choice</t>
        </is>
      </c>
      <c r="D4" s="4" t="inlineStr">
        <is>
          <t>Per major campaign</t>
        </is>
      </c>
    </row>
    <row r="5">
      <c r="A5" s="4" t="inlineStr">
        <is>
          <t>Holdout / on-off test</t>
        </is>
      </c>
      <c r="B5" s="4" t="inlineStr">
        <is>
          <t>Effect of switching a channel or tactic off</t>
        </is>
      </c>
      <c r="C5" s="4" t="inlineStr">
        <is>
          <t>Short windows miss carryover; business cost of going dark</t>
        </is>
      </c>
      <c r="D5" s="4" t="inlineStr">
        <is>
          <t>As needed</t>
        </is>
      </c>
    </row>
    <row r="6">
      <c r="A6" s="4" t="inlineStr">
        <is>
          <t>Platform attribution</t>
        </is>
      </c>
      <c r="B6" s="4" t="inlineStr">
        <is>
          <t>Delivery, optimisation and attributed outcomes</t>
        </is>
      </c>
      <c r="C6" s="4" t="inlineStr">
        <is>
          <t>Attribution rules do not establish incrementality</t>
        </is>
      </c>
      <c r="D6" s="4" t="inlineStr">
        <is>
          <t>Daily / weekly</t>
        </is>
      </c>
    </row>
    <row r="7">
      <c r="A7" s="4" t="inlineStr">
        <is>
          <t>Web / product analytics</t>
        </is>
      </c>
      <c r="B7" s="4" t="inlineStr">
        <is>
          <t>Recorded journeys and site behaviour</t>
        </is>
      </c>
      <c r="C7" s="4" t="inlineStr">
        <is>
          <t>Missing devices, consent and cross-channel pathways</t>
        </is>
      </c>
      <c r="D7" s="4" t="inlineStr">
        <is>
          <t>Daily / weekly</t>
        </is>
      </c>
    </row>
    <row r="8">
      <c r="A8" s="4" t="inlineStr">
        <is>
          <t>Brand tracking survey</t>
        </is>
      </c>
      <c r="B8" s="4" t="inlineStr">
        <is>
          <t>Awareness, consideration and preference over time</t>
        </is>
      </c>
      <c r="C8" s="4" t="inlineStr">
        <is>
          <t>Sampling error; slow to move; link to sales is indirect</t>
        </is>
      </c>
      <c r="D8" s="4" t="inlineStr">
        <is>
          <t>Monthly / quarterly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cols>
    <col width="36" customWidth="1" min="1" max="1"/>
    <col width="24" customWidth="1" min="2" max="2"/>
    <col width="26" customWidth="1" min="3" max="3"/>
    <col width="16" customWidth="1" min="4" max="4"/>
    <col width="34" customWidth="1" min="5" max="5"/>
    <col width="12" customWidth="1" min="6" max="6"/>
    <col width="22" customWidth="1" min="7" max="7"/>
    <col width="24" customWidth="1" min="8" max="8"/>
    <col width="36" customWidth="1" min="9" max="9"/>
  </cols>
  <sheetData>
    <row r="1">
      <c r="A1" s="7" t="inlineStr">
        <is>
          <t>Question</t>
        </is>
      </c>
      <c r="B1" s="7" t="inlineStr">
        <is>
          <t>Method</t>
        </is>
      </c>
      <c r="C1" s="7" t="inlineStr">
        <is>
          <t>Population</t>
        </is>
      </c>
      <c r="D1" s="7" t="inlineStr">
        <is>
          <t>Dates</t>
        </is>
      </c>
      <c r="E1" s="7" t="inlineStr">
        <is>
          <t>Comparison (treatment vs counterfactual)</t>
        </is>
      </c>
      <c r="F1" s="7" t="inlineStr">
        <is>
          <t>Estimate</t>
        </is>
      </c>
      <c r="G1" s="7" t="inlineStr">
        <is>
          <t>Uncertainty (interval / SE)</t>
        </is>
      </c>
      <c r="H1" s="7" t="inlineStr">
        <is>
          <t>Already used to fit or calibrate a model?</t>
        </is>
      </c>
      <c r="I1" s="7" t="inlineStr">
        <is>
          <t>Notes</t>
        </is>
      </c>
    </row>
    <row r="2">
      <c r="A2" s="8" t="inlineStr">
        <is>
          <t>Is prospecting on Meta incremental?</t>
        </is>
      </c>
      <c r="B2" s="8" t="inlineStr">
        <is>
          <t>Conversion lift study</t>
        </is>
      </c>
      <c r="C2" s="8" t="inlineStr">
        <is>
          <t>Meta prospecting audiences</t>
        </is>
      </c>
      <c r="D2" s="8" t="inlineStr">
        <is>
          <t>2025 (example)</t>
        </is>
      </c>
      <c r="E2" s="8" t="inlineStr">
        <is>
          <t>Exposed vs platform holdout</t>
        </is>
      </c>
      <c r="F2" s="8" t="inlineStr"/>
      <c r="G2" s="8" t="inlineStr"/>
      <c r="H2" s="8" t="inlineStr">
        <is>
          <t>No</t>
        </is>
      </c>
      <c r="I2" s="8" t="inlineStr">
        <is>
          <t>Example row: replace with your own results</t>
        </is>
      </c>
    </row>
    <row r="3">
      <c r="A3" s="8" t="n"/>
      <c r="B3" s="8" t="n"/>
      <c r="C3" s="8" t="n"/>
      <c r="D3" s="8" t="n"/>
      <c r="E3" s="8" t="n"/>
      <c r="F3" s="8" t="n"/>
      <c r="G3" s="8" t="n"/>
      <c r="H3" s="8" t="n"/>
      <c r="I3" s="8" t="n"/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1" t="inlineStr">
        <is>
          <t>Summary (formulas)</t>
        </is>
      </c>
    </row>
    <row r="3">
      <c r="A3" s="9" t="inlineStr">
        <is>
          <t>Method</t>
        </is>
      </c>
      <c r="B3" s="9" t="inlineStr">
        <is>
          <t>Questions</t>
        </is>
      </c>
    </row>
    <row r="4">
      <c r="A4">
        <f>Methods!A2</f>
        <v/>
      </c>
      <c r="B4">
        <f>COUNTIF('Measurement plan'!$C$2:$C$41,A4)</f>
        <v/>
      </c>
    </row>
    <row r="5">
      <c r="A5">
        <f>Methods!A3</f>
        <v/>
      </c>
      <c r="B5">
        <f>COUNTIF('Measurement plan'!$C$2:$C$41,A5)</f>
        <v/>
      </c>
    </row>
    <row r="6">
      <c r="A6">
        <f>Methods!A4</f>
        <v/>
      </c>
      <c r="B6">
        <f>COUNTIF('Measurement plan'!$C$2:$C$41,A6)</f>
        <v/>
      </c>
    </row>
    <row r="7">
      <c r="A7">
        <f>Methods!A5</f>
        <v/>
      </c>
      <c r="B7">
        <f>COUNTIF('Measurement plan'!$C$2:$C$41,A7)</f>
        <v/>
      </c>
    </row>
    <row r="8">
      <c r="A8">
        <f>Methods!A6</f>
        <v/>
      </c>
      <c r="B8">
        <f>COUNTIF('Measurement plan'!$C$2:$C$41,A8)</f>
        <v/>
      </c>
    </row>
    <row r="9">
      <c r="A9">
        <f>Methods!A7</f>
        <v/>
      </c>
      <c r="B9">
        <f>COUNTIF('Measurement plan'!$C$2:$C$41,A9)</f>
        <v/>
      </c>
    </row>
    <row r="10">
      <c r="A10">
        <f>Methods!A8</f>
        <v/>
      </c>
      <c r="B10">
        <f>COUNTIF('Measurement plan'!$C$2:$C$41,A10)</f>
        <v/>
      </c>
    </row>
    <row r="12">
      <c r="A12" t="inlineStr">
        <is>
          <t>Questions in the plan</t>
        </is>
      </c>
      <c r="B12">
        <f>COUNTA('Measurement plan'!A2:A41)</f>
        <v/>
      </c>
    </row>
    <row r="13">
      <c r="A13" t="inlineStr">
        <is>
          <t>Overdue read-outs</t>
        </is>
      </c>
      <c r="B13">
        <f>COUNTIF('Measurement plan'!M2:M41,"Overdue")</f>
        <v/>
      </c>
    </row>
    <row r="14">
      <c r="A14" t="inlineStr">
        <is>
          <t>Rows missing an owner or threshold</t>
        </is>
      </c>
      <c r="B14">
        <f>COUNTIF('Measurement plan'!M2:M41,"Missing*")</f>
        <v/>
      </c>
    </row>
    <row r="15">
      <c r="A15" t="inlineStr">
        <is>
          <t>Questions whose evidence feeds a model</t>
        </is>
      </c>
      <c r="B15">
        <f>COUNTA('Measurement plan'!K2:K41)-COUNTIF('Measurement plan'!K2:K41,"No")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2026-10-25T01:12:42Z</dcterms:created>
  <dcterms:modified xmlns:dcterms="http://purl.org/dc/terms/" xmlns:xsi="http://www.w3.org/2001/XMLSchema-instance" xsi:type="dcterms:W3CDTF">2026-10-25T01:12:42Z</dcterms:modified>
</cp:coreProperties>
</file>